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01 - Serviço Implantação Cabos subaquáticos/LPU/"/>
    </mc:Choice>
  </mc:AlternateContent>
  <xr:revisionPtr revIDLastSave="41" documentId="8_{734FB471-489F-4438-80B4-5D4056B45BDA}" xr6:coauthVersionLast="47" xr6:coauthVersionMax="47" xr10:uidLastSave="{D6CAD917-23BA-4AC5-B5E2-E5E7C6451312}"/>
  <bookViews>
    <workbookView xWindow="-108" yWindow="-108" windowWidth="23256" windowHeight="12456" activeTab="1" xr2:uid="{C8A5752E-5F86-4E26-A290-C2B097B12968}"/>
  </bookViews>
  <sheets>
    <sheet name="LPU Infovias 5-6-8 " sheetId="7" r:id="rId1"/>
    <sheet name="LPU Serviço Por Demand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7" l="1"/>
  <c r="I9" i="6"/>
  <c r="I10" i="6"/>
  <c r="I11" i="6"/>
  <c r="I8" i="6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19" i="6"/>
  <c r="I16" i="6"/>
  <c r="I15" i="6"/>
  <c r="I14" i="6"/>
  <c r="I13" i="6"/>
  <c r="I20" i="6"/>
  <c r="I18" i="6"/>
  <c r="I17" i="6"/>
  <c r="I12" i="6"/>
</calcChain>
</file>

<file path=xl/sharedStrings.xml><?xml version="1.0" encoding="utf-8"?>
<sst xmlns="http://schemas.openxmlformats.org/spreadsheetml/2006/main" count="162" uniqueCount="68">
  <si>
    <r>
      <rPr>
        <b/>
        <sz val="14"/>
        <color rgb="FFC00000"/>
        <rFont val="Calibri"/>
        <family val="2"/>
        <scheme val="minor"/>
      </rPr>
      <t xml:space="preserve">Observações: / Notes: </t>
    </r>
    <r>
      <rPr>
        <sz val="14"/>
        <color theme="1"/>
        <rFont val="Calibri"/>
        <family val="2"/>
        <scheme val="minor"/>
      </rPr>
      <t xml:space="preserve">
1. Condições de entregas e prazos, estão previsto na RFP e Contrato.
2. Condições de pagamento, estão provisto na RFP e Contrato.
</t>
    </r>
  </si>
  <si>
    <t xml:space="preserve">PAIS / ETAPA 2 </t>
  </si>
  <si>
    <t>Infovia 05</t>
  </si>
  <si>
    <t>UNIDADE</t>
  </si>
  <si>
    <t>R$ Unitário</t>
  </si>
  <si>
    <t>R$ Total</t>
  </si>
  <si>
    <t>Infovia 06</t>
  </si>
  <si>
    <t>Infovia 08</t>
  </si>
  <si>
    <t>Proposta em R$</t>
  </si>
  <si>
    <t>Vigência do Contrato:</t>
  </si>
  <si>
    <t>Objeto</t>
  </si>
  <si>
    <t>ITEM</t>
  </si>
  <si>
    <t xml:space="preserve">QUANTIDADE </t>
  </si>
  <si>
    <t>unitário</t>
  </si>
  <si>
    <t>24 meses da assinatura do contrato</t>
  </si>
  <si>
    <t>CNPJ:</t>
  </si>
  <si>
    <t>Razão Social empresa Participante:</t>
  </si>
  <si>
    <t>Data da proposta:</t>
  </si>
  <si>
    <t>PROPOSTA LPU - SERVIÇO DE IMPLANTAÇÃO DE CABO ÓPTICO SUBAQUÁTICO - SICOS 
INFOVIAS 05, 06 E 08</t>
  </si>
  <si>
    <t xml:space="preserve"> SERVIÇO DE IMPLANTAÇÃO DE CABO ÓPTICO SUBAQUÁTICO - SICOS (RIOS: MADEIRA, PURUS E JURUÁ)</t>
  </si>
  <si>
    <t>1.  Levantamento e Análise Hidrográfica - LAH</t>
  </si>
  <si>
    <t>2.Infraestrutura de Passagem e Ancoragem - IPA</t>
  </si>
  <si>
    <t>3. Manuseio e Acomodação de Cabo Óptico Subaquático e Terrestre – MA COST</t>
  </si>
  <si>
    <t>4. Lançamento, Proteção e Ancoragem de Cabo Óptico Subaquático – LPA COS.</t>
  </si>
  <si>
    <t>5. Interconexão, Conectorização e Teste Óptico – ICTO</t>
  </si>
  <si>
    <t>6. Enterramento do Cabo Durante Lançamento (300 km) – ECDL</t>
  </si>
  <si>
    <t>Serviços Complementares por Demanda</t>
  </si>
  <si>
    <t>Armazenagem e Salvaguarda de Cabo Óptico Subaquático Sobresselente.</t>
  </si>
  <si>
    <t>Armazenagem e Salvaguarda de Kit Ferramental de Emenda Subaquática.</t>
  </si>
  <si>
    <t>Armazenagem e Salvaguarda de Conjunto de Emenda Subaquática.</t>
  </si>
  <si>
    <t xml:space="preserve">Proteção complementar Enterramento - Serviço de enterramento do cabo subaquático durante no leio do rio, durante lançamento. </t>
  </si>
  <si>
    <t>Infraestrutura de Passagem e Ancoragem – IPA.</t>
  </si>
  <si>
    <t>Construção de Passagem Subterrânea - Método não destrutivo (MND) com tubulação (PEAD) e instalação do cabo óptico.</t>
  </si>
  <si>
    <t>Suporte e Inspeção Preventiva - Cabo Subaquático.</t>
  </si>
  <si>
    <t>Suporte e Manutenção Corretiva - Cabo Subaquático.</t>
  </si>
  <si>
    <t>Proteção complementar com Split Pipe - Serviço de implantação com fornecimento de material split pipe.</t>
  </si>
  <si>
    <t>Proteção complementar com Solo-cimento - Serviço de implantação com fornecimento de material solo-cimento.</t>
  </si>
  <si>
    <t>metros</t>
  </si>
  <si>
    <t>DESCRIÇÃO DO SERVIÇO</t>
  </si>
  <si>
    <t>mensal</t>
  </si>
  <si>
    <t>Disponibilidade de Plataforma Pré-mobilizada com Armazenagem e Salvaguarda do Cabo Subaquático Embarcado - Infovia 05.</t>
  </si>
  <si>
    <t>Disponibilidade de Plataforma Pré-mobilizada com Armazenagem e Salvaguarda do Cabo Subaquático Embarcado -  Infovia 06.</t>
  </si>
  <si>
    <t>Disponibilidade de Plataforma Pré-mobilizada com Armazenagem e Salvaguarda do Cabo Subaquático Embarcado - Infovia 08.</t>
  </si>
  <si>
    <t xml:space="preserve"> SERVIÇO DE IMPLANTAÇÃO DE CABO ÓPTICO SUBAQUÁTICO - SICOS (RIOS: MADEIRA, PURUS E JURUÁ)
LPU Serviço Por Demanda</t>
  </si>
  <si>
    <t>SERVIÇO COMPLEMENTAR</t>
  </si>
  <si>
    <t>ENTREGAS</t>
  </si>
  <si>
    <t xml:space="preserve">FATURAMENTO </t>
  </si>
  <si>
    <t xml:space="preserve"> ACIONAMENTO/CONTRATAÇÃO</t>
  </si>
  <si>
    <t>Entrega e Aceite do Relatório de Evidências Mensal</t>
  </si>
  <si>
    <t>Integral/Mensal</t>
  </si>
  <si>
    <t>Contrato mínimo de 1 (um) mês</t>
  </si>
  <si>
    <t>Disponibilidade de Plataforma Pré-mobilizada com Armazenagem e Salvaguarda do Cabo Subaquático Embarcado - Infovia 06.</t>
  </si>
  <si>
    <t>Contrato mínimo de 6 (seis) meses</t>
  </si>
  <si>
    <t>Proteção complementar com Splitpiper - Serviço de implantação com fornecimento de material splitppiper.</t>
  </si>
  <si>
    <t>Entrega e Aceite do Relatório de Evidências</t>
  </si>
  <si>
    <t>Integral/Metro</t>
  </si>
  <si>
    <t>Contrato mínimo de 400 metros</t>
  </si>
  <si>
    <t>Proteção complementar com Solocimento - Serviço de implantação com fornecimento de material solocimento.</t>
  </si>
  <si>
    <t>Contrato mínimo de 1000 metros</t>
  </si>
  <si>
    <t>Integral/Unitario</t>
  </si>
  <si>
    <t>Contrato mínimo de 1 unidade</t>
  </si>
  <si>
    <t>Contrato mínimo de 15 metros</t>
  </si>
  <si>
    <t>Integral/Acionamento</t>
  </si>
  <si>
    <t>PLANO DE CONTRATAÇÃO</t>
  </si>
  <si>
    <t>Inserir o logo da empresa neste campo</t>
  </si>
  <si>
    <t>TOTAL</t>
  </si>
  <si>
    <t>Insira o logo da empresa neste campo</t>
  </si>
  <si>
    <t>quilômetro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</si>
</sst>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USD]\ #,##0.00"/>
    <numFmt numFmtId="165" formatCode="_-[$R$-416]\ * #,##0.00_-;\-[$R$-416]\ * #,##0.00_-;_-[$R$-416]\ * &quot;-&quot;??_-;_-@_-"/>
  </numFmts>
  <fonts count="19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0"/>
      <color theme="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7" fillId="0" borderId="0" xfId="0" applyFont="1" applyAlignment="1">
      <alignment vertical="center"/>
    </xf>
    <xf numFmtId="0" fontId="3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11" fillId="2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65" fontId="11" fillId="5" borderId="1" xfId="1" applyNumberFormat="1" applyFont="1" applyFill="1" applyBorder="1" applyAlignment="1" applyProtection="1">
      <alignment horizontal="center" vertical="center"/>
      <protection locked="0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/>
    </xf>
    <xf numFmtId="165" fontId="1" fillId="4" borderId="16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0" fontId="17" fillId="8" borderId="3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99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B617-D98D-4DC2-8BA1-B7E84EF7011B}">
  <dimension ref="A1:J33"/>
  <sheetViews>
    <sheetView showGridLines="0" zoomScale="50" zoomScaleNormal="50" workbookViewId="0">
      <selection activeCell="J7" sqref="J7"/>
    </sheetView>
  </sheetViews>
  <sheetFormatPr defaultRowHeight="14.4"/>
  <cols>
    <col min="1" max="1" width="5.33203125" customWidth="1"/>
    <col min="2" max="2" width="8.6640625" customWidth="1"/>
    <col min="3" max="3" width="19.44140625" customWidth="1"/>
    <col min="4" max="4" width="14.77734375" bestFit="1" customWidth="1"/>
    <col min="5" max="5" width="121" customWidth="1"/>
    <col min="6" max="6" width="16.33203125" style="10" customWidth="1"/>
    <col min="7" max="7" width="19" customWidth="1"/>
    <col min="8" max="8" width="25.44140625" customWidth="1"/>
    <col min="9" max="9" width="37.77734375" customWidth="1"/>
    <col min="10" max="10" width="37.44140625" customWidth="1"/>
  </cols>
  <sheetData>
    <row r="1" spans="1:10" ht="54" customHeight="1">
      <c r="A1" s="30" t="s">
        <v>18</v>
      </c>
      <c r="B1" s="31"/>
      <c r="C1" s="31"/>
      <c r="D1" s="31"/>
      <c r="E1" s="31"/>
      <c r="F1" s="31"/>
      <c r="G1" s="31"/>
      <c r="H1" s="31"/>
      <c r="I1" s="31"/>
      <c r="J1" s="1"/>
    </row>
    <row r="2" spans="1:10" s="2" customFormat="1" ht="46.95" customHeight="1">
      <c r="A2" s="32" t="s">
        <v>16</v>
      </c>
      <c r="B2" s="32"/>
      <c r="C2" s="32"/>
      <c r="D2" s="32"/>
      <c r="E2" s="33"/>
      <c r="F2" s="33"/>
      <c r="G2" s="33"/>
      <c r="H2" s="33"/>
      <c r="I2" s="34" t="s">
        <v>64</v>
      </c>
    </row>
    <row r="3" spans="1:10" s="2" customFormat="1" ht="46.95" customHeight="1">
      <c r="A3" s="32" t="s">
        <v>15</v>
      </c>
      <c r="B3" s="32"/>
      <c r="C3" s="32"/>
      <c r="D3" s="32"/>
      <c r="E3" s="33"/>
      <c r="F3" s="33"/>
      <c r="G3" s="33"/>
      <c r="H3" s="33"/>
      <c r="I3" s="34"/>
    </row>
    <row r="4" spans="1:10" s="2" customFormat="1" ht="46.95" customHeight="1">
      <c r="A4" s="35" t="s">
        <v>17</v>
      </c>
      <c r="B4" s="35"/>
      <c r="C4" s="35"/>
      <c r="D4" s="35"/>
      <c r="E4" s="36"/>
      <c r="F4" s="33"/>
      <c r="G4" s="33"/>
      <c r="H4" s="33"/>
      <c r="I4" s="34"/>
    </row>
    <row r="5" spans="1:10" ht="59.4" customHeight="1">
      <c r="A5" s="58" t="s">
        <v>0</v>
      </c>
      <c r="B5" s="58"/>
      <c r="C5" s="58"/>
      <c r="D5" s="58"/>
      <c r="E5" s="58"/>
      <c r="F5" s="58"/>
      <c r="G5" s="58"/>
      <c r="H5" s="58"/>
      <c r="I5" s="58"/>
    </row>
    <row r="6" spans="1:10" ht="55.95" customHeight="1">
      <c r="A6" s="59" t="s">
        <v>10</v>
      </c>
      <c r="B6" s="60"/>
      <c r="C6" s="60"/>
      <c r="D6" s="61" t="s">
        <v>19</v>
      </c>
      <c r="E6" s="61"/>
      <c r="F6" s="61"/>
      <c r="G6" s="61"/>
      <c r="H6" s="62" t="s">
        <v>8</v>
      </c>
      <c r="I6" s="63"/>
    </row>
    <row r="7" spans="1:10" ht="52.2" customHeight="1">
      <c r="A7" s="64" t="s">
        <v>1</v>
      </c>
      <c r="B7" s="65"/>
      <c r="C7" s="65"/>
      <c r="D7" s="28" t="s">
        <v>11</v>
      </c>
      <c r="E7" s="28" t="s">
        <v>38</v>
      </c>
      <c r="F7" s="27" t="s">
        <v>3</v>
      </c>
      <c r="G7" s="27" t="s">
        <v>12</v>
      </c>
      <c r="H7" s="27" t="s">
        <v>4</v>
      </c>
      <c r="I7" s="29" t="s">
        <v>5</v>
      </c>
    </row>
    <row r="8" spans="1:10" s="6" customFormat="1" ht="40.049999999999997" customHeight="1">
      <c r="A8" s="46" t="s">
        <v>2</v>
      </c>
      <c r="B8" s="47"/>
      <c r="C8" s="48"/>
      <c r="D8" s="3">
        <v>1</v>
      </c>
      <c r="E8" s="13" t="s">
        <v>20</v>
      </c>
      <c r="F8" s="4" t="s">
        <v>13</v>
      </c>
      <c r="G8" s="5">
        <v>1</v>
      </c>
      <c r="H8" s="15"/>
      <c r="I8" s="16">
        <f>G8*H8</f>
        <v>0</v>
      </c>
    </row>
    <row r="9" spans="1:10" s="6" customFormat="1" ht="40.049999999999997" customHeight="1">
      <c r="A9" s="49"/>
      <c r="B9" s="50"/>
      <c r="C9" s="51"/>
      <c r="D9" s="3">
        <v>2</v>
      </c>
      <c r="E9" s="13" t="s">
        <v>21</v>
      </c>
      <c r="F9" s="4" t="s">
        <v>13</v>
      </c>
      <c r="G9" s="5">
        <v>1</v>
      </c>
      <c r="H9" s="15"/>
      <c r="I9" s="16">
        <f t="shared" ref="I9:I13" si="0">G9*H9</f>
        <v>0</v>
      </c>
    </row>
    <row r="10" spans="1:10" s="6" customFormat="1" ht="40.049999999999997" customHeight="1">
      <c r="A10" s="49"/>
      <c r="B10" s="50"/>
      <c r="C10" s="51"/>
      <c r="D10" s="3">
        <v>3</v>
      </c>
      <c r="E10" s="13" t="s">
        <v>22</v>
      </c>
      <c r="F10" s="4" t="s">
        <v>13</v>
      </c>
      <c r="G10" s="5">
        <v>1</v>
      </c>
      <c r="H10" s="15"/>
      <c r="I10" s="16">
        <f t="shared" si="0"/>
        <v>0</v>
      </c>
    </row>
    <row r="11" spans="1:10" s="6" customFormat="1" ht="40.049999999999997" customHeight="1">
      <c r="A11" s="49"/>
      <c r="B11" s="50"/>
      <c r="C11" s="51"/>
      <c r="D11" s="3">
        <v>4</v>
      </c>
      <c r="E11" s="13" t="s">
        <v>23</v>
      </c>
      <c r="F11" s="4" t="s">
        <v>13</v>
      </c>
      <c r="G11" s="5">
        <v>1</v>
      </c>
      <c r="H11" s="15"/>
      <c r="I11" s="16">
        <f t="shared" si="0"/>
        <v>0</v>
      </c>
    </row>
    <row r="12" spans="1:10" s="6" customFormat="1" ht="40.049999999999997" customHeight="1">
      <c r="A12" s="49"/>
      <c r="B12" s="50"/>
      <c r="C12" s="51"/>
      <c r="D12" s="3">
        <v>5</v>
      </c>
      <c r="E12" s="13" t="s">
        <v>24</v>
      </c>
      <c r="F12" s="4" t="s">
        <v>13</v>
      </c>
      <c r="G12" s="5">
        <v>1</v>
      </c>
      <c r="H12" s="15"/>
      <c r="I12" s="16">
        <f t="shared" si="0"/>
        <v>0</v>
      </c>
    </row>
    <row r="13" spans="1:10" s="6" customFormat="1" ht="40.049999999999997" customHeight="1">
      <c r="A13" s="52"/>
      <c r="B13" s="53"/>
      <c r="C13" s="54"/>
      <c r="D13" s="3">
        <v>6</v>
      </c>
      <c r="E13" s="13" t="s">
        <v>25</v>
      </c>
      <c r="F13" s="4" t="s">
        <v>13</v>
      </c>
      <c r="G13" s="5">
        <v>1</v>
      </c>
      <c r="H13" s="15"/>
      <c r="I13" s="16">
        <f t="shared" si="0"/>
        <v>0</v>
      </c>
    </row>
    <row r="14" spans="1:10" s="6" customFormat="1" ht="40.049999999999997" customHeight="1">
      <c r="A14" s="37" t="s">
        <v>6</v>
      </c>
      <c r="B14" s="38"/>
      <c r="C14" s="39"/>
      <c r="D14" s="7">
        <v>7</v>
      </c>
      <c r="E14" s="14" t="s">
        <v>20</v>
      </c>
      <c r="F14" s="8" t="s">
        <v>13</v>
      </c>
      <c r="G14" s="9">
        <v>1</v>
      </c>
      <c r="H14" s="15"/>
      <c r="I14" s="17">
        <f>G14*H14</f>
        <v>0</v>
      </c>
    </row>
    <row r="15" spans="1:10" s="6" customFormat="1" ht="40.049999999999997" customHeight="1">
      <c r="A15" s="40"/>
      <c r="B15" s="41"/>
      <c r="C15" s="42"/>
      <c r="D15" s="7">
        <v>8</v>
      </c>
      <c r="E15" s="14" t="s">
        <v>21</v>
      </c>
      <c r="F15" s="8" t="s">
        <v>13</v>
      </c>
      <c r="G15" s="9">
        <v>1</v>
      </c>
      <c r="H15" s="15"/>
      <c r="I15" s="17">
        <f t="shared" ref="I15:I19" si="1">G15*H15</f>
        <v>0</v>
      </c>
    </row>
    <row r="16" spans="1:10" s="6" customFormat="1" ht="40.049999999999997" customHeight="1">
      <c r="A16" s="40"/>
      <c r="B16" s="41"/>
      <c r="C16" s="42"/>
      <c r="D16" s="7">
        <v>9</v>
      </c>
      <c r="E16" s="14" t="s">
        <v>22</v>
      </c>
      <c r="F16" s="8" t="s">
        <v>13</v>
      </c>
      <c r="G16" s="9">
        <v>1</v>
      </c>
      <c r="H16" s="15"/>
      <c r="I16" s="17">
        <f t="shared" si="1"/>
        <v>0</v>
      </c>
    </row>
    <row r="17" spans="1:9" s="6" customFormat="1" ht="40.049999999999997" customHeight="1">
      <c r="A17" s="40"/>
      <c r="B17" s="41"/>
      <c r="C17" s="42"/>
      <c r="D17" s="7">
        <v>10</v>
      </c>
      <c r="E17" s="14" t="s">
        <v>23</v>
      </c>
      <c r="F17" s="8" t="s">
        <v>13</v>
      </c>
      <c r="G17" s="9">
        <v>1</v>
      </c>
      <c r="H17" s="15"/>
      <c r="I17" s="17">
        <f t="shared" si="1"/>
        <v>0</v>
      </c>
    </row>
    <row r="18" spans="1:9" s="6" customFormat="1" ht="40.049999999999997" customHeight="1">
      <c r="A18" s="40"/>
      <c r="B18" s="41"/>
      <c r="C18" s="42"/>
      <c r="D18" s="7">
        <v>11</v>
      </c>
      <c r="E18" s="14" t="s">
        <v>24</v>
      </c>
      <c r="F18" s="8" t="s">
        <v>13</v>
      </c>
      <c r="G18" s="9">
        <v>1</v>
      </c>
      <c r="H18" s="15"/>
      <c r="I18" s="17">
        <f t="shared" si="1"/>
        <v>0</v>
      </c>
    </row>
    <row r="19" spans="1:9" s="6" customFormat="1" ht="40.049999999999997" customHeight="1">
      <c r="A19" s="43"/>
      <c r="B19" s="44"/>
      <c r="C19" s="45"/>
      <c r="D19" s="7">
        <v>12</v>
      </c>
      <c r="E19" s="14" t="s">
        <v>25</v>
      </c>
      <c r="F19" s="8" t="s">
        <v>13</v>
      </c>
      <c r="G19" s="9">
        <v>1</v>
      </c>
      <c r="H19" s="15"/>
      <c r="I19" s="17">
        <f t="shared" si="1"/>
        <v>0</v>
      </c>
    </row>
    <row r="20" spans="1:9" s="6" customFormat="1" ht="40.049999999999997" customHeight="1">
      <c r="A20" s="46" t="s">
        <v>7</v>
      </c>
      <c r="B20" s="47"/>
      <c r="C20" s="48"/>
      <c r="D20" s="3">
        <v>13</v>
      </c>
      <c r="E20" s="13" t="s">
        <v>20</v>
      </c>
      <c r="F20" s="4" t="s">
        <v>13</v>
      </c>
      <c r="G20" s="5">
        <v>1</v>
      </c>
      <c r="H20" s="15"/>
      <c r="I20" s="16">
        <f>G20*H20</f>
        <v>0</v>
      </c>
    </row>
    <row r="21" spans="1:9" s="6" customFormat="1" ht="40.049999999999997" customHeight="1">
      <c r="A21" s="49"/>
      <c r="B21" s="50"/>
      <c r="C21" s="51"/>
      <c r="D21" s="3">
        <v>14</v>
      </c>
      <c r="E21" s="13" t="s">
        <v>21</v>
      </c>
      <c r="F21" s="4" t="s">
        <v>13</v>
      </c>
      <c r="G21" s="5">
        <v>1</v>
      </c>
      <c r="H21" s="15"/>
      <c r="I21" s="16">
        <f t="shared" ref="I21:I25" si="2">G21*H21</f>
        <v>0</v>
      </c>
    </row>
    <row r="22" spans="1:9" s="6" customFormat="1" ht="40.049999999999997" customHeight="1">
      <c r="A22" s="49"/>
      <c r="B22" s="50"/>
      <c r="C22" s="51"/>
      <c r="D22" s="3">
        <v>15</v>
      </c>
      <c r="E22" s="13" t="s">
        <v>22</v>
      </c>
      <c r="F22" s="4" t="s">
        <v>13</v>
      </c>
      <c r="G22" s="5">
        <v>1</v>
      </c>
      <c r="H22" s="15"/>
      <c r="I22" s="16">
        <f t="shared" si="2"/>
        <v>0</v>
      </c>
    </row>
    <row r="23" spans="1:9" s="6" customFormat="1" ht="40.049999999999997" customHeight="1">
      <c r="A23" s="49"/>
      <c r="B23" s="50"/>
      <c r="C23" s="51"/>
      <c r="D23" s="3">
        <v>16</v>
      </c>
      <c r="E23" s="13" t="s">
        <v>23</v>
      </c>
      <c r="F23" s="4" t="s">
        <v>13</v>
      </c>
      <c r="G23" s="5">
        <v>1</v>
      </c>
      <c r="H23" s="15"/>
      <c r="I23" s="16">
        <f t="shared" si="2"/>
        <v>0</v>
      </c>
    </row>
    <row r="24" spans="1:9" s="6" customFormat="1" ht="40.049999999999997" customHeight="1">
      <c r="A24" s="49"/>
      <c r="B24" s="50"/>
      <c r="C24" s="51"/>
      <c r="D24" s="3">
        <v>17</v>
      </c>
      <c r="E24" s="13" t="s">
        <v>24</v>
      </c>
      <c r="F24" s="4" t="s">
        <v>13</v>
      </c>
      <c r="G24" s="5">
        <v>1</v>
      </c>
      <c r="H24" s="15"/>
      <c r="I24" s="16">
        <f t="shared" si="2"/>
        <v>0</v>
      </c>
    </row>
    <row r="25" spans="1:9" s="6" customFormat="1" ht="40.049999999999997" customHeight="1">
      <c r="A25" s="52"/>
      <c r="B25" s="53"/>
      <c r="C25" s="54"/>
      <c r="D25" s="3">
        <v>18</v>
      </c>
      <c r="E25" s="13" t="s">
        <v>25</v>
      </c>
      <c r="F25" s="4" t="s">
        <v>13</v>
      </c>
      <c r="G25" s="5">
        <v>1</v>
      </c>
      <c r="H25" s="15"/>
      <c r="I25" s="16">
        <f t="shared" si="2"/>
        <v>0</v>
      </c>
    </row>
    <row r="26" spans="1:9" ht="44.4" customHeight="1">
      <c r="A26" s="66" t="s">
        <v>65</v>
      </c>
      <c r="B26" s="67"/>
      <c r="C26" s="67"/>
      <c r="D26" s="67"/>
      <c r="E26" s="67"/>
      <c r="F26" s="67"/>
      <c r="G26" s="67"/>
      <c r="H26" s="67"/>
      <c r="I26" s="25">
        <f>SUM(I8:I25)</f>
        <v>0</v>
      </c>
    </row>
    <row r="27" spans="1:9" ht="75.599999999999994" customHeight="1"/>
    <row r="28" spans="1:9" ht="75.599999999999994" customHeight="1">
      <c r="A28" s="55" t="s">
        <v>9</v>
      </c>
      <c r="B28" s="56"/>
      <c r="C28" s="56"/>
      <c r="D28" s="56"/>
      <c r="E28" s="57"/>
      <c r="F28" s="55" t="s">
        <v>14</v>
      </c>
      <c r="G28" s="56"/>
      <c r="H28" s="56"/>
      <c r="I28" s="56"/>
    </row>
    <row r="29" spans="1:9" ht="75.599999999999994" customHeight="1"/>
    <row r="30" spans="1:9" ht="75.599999999999994" customHeight="1">
      <c r="H30" s="12"/>
    </row>
    <row r="31" spans="1:9" ht="75.599999999999994" customHeight="1"/>
    <row r="32" spans="1:9" ht="75.599999999999994" customHeight="1"/>
    <row r="33" spans="7:7" ht="75.599999999999994" customHeight="1">
      <c r="G33" s="11"/>
    </row>
  </sheetData>
  <sheetProtection selectLockedCells="1"/>
  <mergeCells count="19">
    <mergeCell ref="A14:C19"/>
    <mergeCell ref="A20:C25"/>
    <mergeCell ref="A28:E28"/>
    <mergeCell ref="F28:I28"/>
    <mergeCell ref="A5:I5"/>
    <mergeCell ref="A6:C6"/>
    <mergeCell ref="D6:G6"/>
    <mergeCell ref="H6:I6"/>
    <mergeCell ref="A7:C7"/>
    <mergeCell ref="A8:C13"/>
    <mergeCell ref="A26:H26"/>
    <mergeCell ref="A1:I1"/>
    <mergeCell ref="A2:D2"/>
    <mergeCell ref="E2:H2"/>
    <mergeCell ref="I2:I4"/>
    <mergeCell ref="A3:D3"/>
    <mergeCell ref="E3:H3"/>
    <mergeCell ref="A4:D4"/>
    <mergeCell ref="E4:H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776E-AAAC-445B-A889-942893DF51B2}">
  <dimension ref="A1:O38"/>
  <sheetViews>
    <sheetView showGridLines="0" tabSelected="1" topLeftCell="A3" zoomScale="60" zoomScaleNormal="60" workbookViewId="0">
      <selection activeCell="F11" sqref="F11"/>
    </sheetView>
  </sheetViews>
  <sheetFormatPr defaultRowHeight="14.4"/>
  <cols>
    <col min="1" max="1" width="10.6640625" customWidth="1"/>
    <col min="2" max="2" width="8.6640625" customWidth="1"/>
    <col min="3" max="3" width="14.33203125" customWidth="1"/>
    <col min="4" max="4" width="14.77734375" bestFit="1" customWidth="1"/>
    <col min="5" max="5" width="121" customWidth="1"/>
    <col min="6" max="6" width="16.33203125" style="10" customWidth="1"/>
    <col min="7" max="7" width="19" customWidth="1"/>
    <col min="8" max="8" width="25.44140625" customWidth="1"/>
    <col min="9" max="9" width="37.77734375" customWidth="1"/>
    <col min="10" max="10" width="6" customWidth="1"/>
    <col min="11" max="11" width="7.88671875" bestFit="1" customWidth="1"/>
    <col min="12" max="12" width="52.6640625" customWidth="1"/>
    <col min="13" max="13" width="32.109375" customWidth="1"/>
    <col min="14" max="14" width="21" bestFit="1" customWidth="1"/>
    <col min="15" max="15" width="42.33203125" customWidth="1"/>
  </cols>
  <sheetData>
    <row r="1" spans="1:15" ht="43.2" customHeight="1">
      <c r="A1" s="30" t="s">
        <v>18</v>
      </c>
      <c r="B1" s="31"/>
      <c r="C1" s="31"/>
      <c r="D1" s="31"/>
      <c r="E1" s="31"/>
      <c r="F1" s="31"/>
      <c r="G1" s="31"/>
      <c r="H1" s="31"/>
      <c r="I1" s="31"/>
      <c r="J1" s="1"/>
    </row>
    <row r="2" spans="1:15" s="2" customFormat="1" ht="46.95" customHeight="1">
      <c r="A2" s="32" t="s">
        <v>16</v>
      </c>
      <c r="B2" s="32"/>
      <c r="C2" s="32"/>
      <c r="D2" s="32"/>
      <c r="E2" s="33"/>
      <c r="F2" s="33"/>
      <c r="G2" s="33"/>
      <c r="H2" s="33"/>
      <c r="I2" s="78" t="s">
        <v>66</v>
      </c>
    </row>
    <row r="3" spans="1:15" s="2" customFormat="1" ht="46.95" customHeight="1">
      <c r="A3" s="32" t="s">
        <v>15</v>
      </c>
      <c r="B3" s="32"/>
      <c r="C3" s="32"/>
      <c r="D3" s="32"/>
      <c r="E3" s="33"/>
      <c r="F3" s="33"/>
      <c r="G3" s="33"/>
      <c r="H3" s="33"/>
      <c r="I3" s="78"/>
    </row>
    <row r="4" spans="1:15" s="2" customFormat="1" ht="46.95" customHeight="1">
      <c r="A4" s="35" t="s">
        <v>17</v>
      </c>
      <c r="B4" s="35"/>
      <c r="C4" s="35"/>
      <c r="D4" s="35"/>
      <c r="E4" s="36"/>
      <c r="F4" s="33"/>
      <c r="G4" s="33"/>
      <c r="H4" s="33"/>
      <c r="I4" s="78"/>
    </row>
    <row r="5" spans="1:15" ht="59.4" customHeight="1">
      <c r="A5" s="58" t="s">
        <v>0</v>
      </c>
      <c r="B5" s="58"/>
      <c r="C5" s="58"/>
      <c r="D5" s="58"/>
      <c r="E5" s="58"/>
      <c r="F5" s="58"/>
      <c r="G5" s="58"/>
      <c r="H5" s="58"/>
      <c r="I5" s="58"/>
    </row>
    <row r="6" spans="1:15" ht="55.95" customHeight="1">
      <c r="A6" s="59" t="s">
        <v>10</v>
      </c>
      <c r="B6" s="60"/>
      <c r="C6" s="60"/>
      <c r="D6" s="61" t="s">
        <v>43</v>
      </c>
      <c r="E6" s="61"/>
      <c r="F6" s="61"/>
      <c r="G6" s="61"/>
      <c r="H6" s="62" t="s">
        <v>8</v>
      </c>
      <c r="I6" s="63"/>
      <c r="K6" s="79" t="s">
        <v>63</v>
      </c>
      <c r="L6" s="80"/>
      <c r="M6" s="80"/>
      <c r="N6" s="80"/>
      <c r="O6" s="81"/>
    </row>
    <row r="7" spans="1:15" ht="52.2" customHeight="1">
      <c r="A7" s="64" t="s">
        <v>1</v>
      </c>
      <c r="B7" s="65"/>
      <c r="C7" s="65"/>
      <c r="D7" s="28" t="s">
        <v>11</v>
      </c>
      <c r="E7" s="28" t="s">
        <v>38</v>
      </c>
      <c r="F7" s="27" t="s">
        <v>3</v>
      </c>
      <c r="G7" s="27" t="s">
        <v>12</v>
      </c>
      <c r="H7" s="27" t="s">
        <v>4</v>
      </c>
      <c r="I7" s="29" t="s">
        <v>5</v>
      </c>
      <c r="K7" s="18" t="s">
        <v>11</v>
      </c>
      <c r="L7" s="18" t="s">
        <v>44</v>
      </c>
      <c r="M7" s="18" t="s">
        <v>45</v>
      </c>
      <c r="N7" s="18" t="s">
        <v>46</v>
      </c>
      <c r="O7" s="18" t="s">
        <v>47</v>
      </c>
    </row>
    <row r="8" spans="1:15" s="6" customFormat="1" ht="40.049999999999997" customHeight="1">
      <c r="A8" s="68" t="s">
        <v>26</v>
      </c>
      <c r="B8" s="69"/>
      <c r="C8" s="70"/>
      <c r="D8" s="7">
        <v>19</v>
      </c>
      <c r="E8" s="14" t="s">
        <v>40</v>
      </c>
      <c r="F8" s="8" t="s">
        <v>39</v>
      </c>
      <c r="G8" s="9">
        <v>1</v>
      </c>
      <c r="H8" s="15"/>
      <c r="I8" s="17">
        <f>G8*H8</f>
        <v>0</v>
      </c>
      <c r="K8" s="19">
        <v>1</v>
      </c>
      <c r="L8" s="20" t="s">
        <v>40</v>
      </c>
      <c r="M8" s="21" t="s">
        <v>48</v>
      </c>
      <c r="N8" s="22" t="s">
        <v>49</v>
      </c>
      <c r="O8" s="24" t="s">
        <v>50</v>
      </c>
    </row>
    <row r="9" spans="1:15" s="6" customFormat="1" ht="40.049999999999997" customHeight="1">
      <c r="A9" s="71"/>
      <c r="B9" s="72"/>
      <c r="C9" s="73"/>
      <c r="D9" s="7">
        <v>20</v>
      </c>
      <c r="E9" s="14" t="s">
        <v>41</v>
      </c>
      <c r="F9" s="8" t="s">
        <v>39</v>
      </c>
      <c r="G9" s="9">
        <v>1</v>
      </c>
      <c r="H9" s="15"/>
      <c r="I9" s="17">
        <f t="shared" ref="I9:I11" si="0">G9*H9</f>
        <v>0</v>
      </c>
      <c r="K9" s="19">
        <v>2</v>
      </c>
      <c r="L9" s="20" t="s">
        <v>51</v>
      </c>
      <c r="M9" s="21" t="s">
        <v>48</v>
      </c>
      <c r="N9" s="22" t="s">
        <v>49</v>
      </c>
      <c r="O9" s="24" t="s">
        <v>50</v>
      </c>
    </row>
    <row r="10" spans="1:15" s="6" customFormat="1" ht="40.049999999999997" customHeight="1">
      <c r="A10" s="71"/>
      <c r="B10" s="72"/>
      <c r="C10" s="73"/>
      <c r="D10" s="7">
        <v>21</v>
      </c>
      <c r="E10" s="14" t="s">
        <v>42</v>
      </c>
      <c r="F10" s="8" t="s">
        <v>39</v>
      </c>
      <c r="G10" s="9">
        <v>1</v>
      </c>
      <c r="H10" s="15"/>
      <c r="I10" s="17">
        <f t="shared" si="0"/>
        <v>0</v>
      </c>
      <c r="K10" s="19">
        <v>3</v>
      </c>
      <c r="L10" s="20" t="s">
        <v>42</v>
      </c>
      <c r="M10" s="21" t="s">
        <v>48</v>
      </c>
      <c r="N10" s="22" t="s">
        <v>49</v>
      </c>
      <c r="O10" s="24" t="s">
        <v>50</v>
      </c>
    </row>
    <row r="11" spans="1:15" s="6" customFormat="1" ht="40.049999999999997" customHeight="1">
      <c r="A11" s="71"/>
      <c r="B11" s="72"/>
      <c r="C11" s="73"/>
      <c r="D11" s="7">
        <v>22</v>
      </c>
      <c r="E11" s="14" t="s">
        <v>27</v>
      </c>
      <c r="F11" s="8" t="s">
        <v>67</v>
      </c>
      <c r="G11" s="9">
        <v>50</v>
      </c>
      <c r="H11" s="15"/>
      <c r="I11" s="17">
        <f t="shared" si="0"/>
        <v>0</v>
      </c>
      <c r="K11" s="19">
        <v>4</v>
      </c>
      <c r="L11" s="23" t="s">
        <v>27</v>
      </c>
      <c r="M11" s="21" t="s">
        <v>48</v>
      </c>
      <c r="N11" s="22" t="s">
        <v>49</v>
      </c>
      <c r="O11" s="24" t="s">
        <v>52</v>
      </c>
    </row>
    <row r="12" spans="1:15" s="6" customFormat="1" ht="40.049999999999997" customHeight="1">
      <c r="A12" s="71"/>
      <c r="B12" s="72"/>
      <c r="C12" s="73"/>
      <c r="D12" s="7">
        <v>23</v>
      </c>
      <c r="E12" s="14" t="s">
        <v>28</v>
      </c>
      <c r="F12" s="8" t="s">
        <v>13</v>
      </c>
      <c r="G12" s="9">
        <v>3</v>
      </c>
      <c r="H12" s="15"/>
      <c r="I12" s="17">
        <f t="shared" ref="I12:I19" si="1">G12*H12</f>
        <v>0</v>
      </c>
      <c r="K12" s="19">
        <v>5</v>
      </c>
      <c r="L12" s="23" t="s">
        <v>28</v>
      </c>
      <c r="M12" s="21" t="s">
        <v>48</v>
      </c>
      <c r="N12" s="22" t="s">
        <v>49</v>
      </c>
      <c r="O12" s="24" t="s">
        <v>52</v>
      </c>
    </row>
    <row r="13" spans="1:15" s="6" customFormat="1" ht="40.049999999999997" customHeight="1">
      <c r="A13" s="71"/>
      <c r="B13" s="72"/>
      <c r="C13" s="73"/>
      <c r="D13" s="7">
        <v>24</v>
      </c>
      <c r="E13" s="14" t="s">
        <v>29</v>
      </c>
      <c r="F13" s="8" t="s">
        <v>13</v>
      </c>
      <c r="G13" s="9">
        <v>30</v>
      </c>
      <c r="H13" s="15"/>
      <c r="I13" s="17">
        <f t="shared" si="1"/>
        <v>0</v>
      </c>
      <c r="K13" s="19">
        <v>6</v>
      </c>
      <c r="L13" s="23" t="s">
        <v>29</v>
      </c>
      <c r="M13" s="21" t="s">
        <v>48</v>
      </c>
      <c r="N13" s="22" t="s">
        <v>49</v>
      </c>
      <c r="O13" s="24" t="s">
        <v>52</v>
      </c>
    </row>
    <row r="14" spans="1:15" s="6" customFormat="1" ht="40.049999999999997" customHeight="1">
      <c r="A14" s="71"/>
      <c r="B14" s="72"/>
      <c r="C14" s="73"/>
      <c r="D14" s="7">
        <v>25</v>
      </c>
      <c r="E14" s="14" t="s">
        <v>35</v>
      </c>
      <c r="F14" s="8" t="s">
        <v>37</v>
      </c>
      <c r="G14" s="9">
        <v>400</v>
      </c>
      <c r="H14" s="15"/>
      <c r="I14" s="17">
        <f t="shared" si="1"/>
        <v>0</v>
      </c>
      <c r="K14" s="19">
        <v>7</v>
      </c>
      <c r="L14" s="23" t="s">
        <v>53</v>
      </c>
      <c r="M14" s="21" t="s">
        <v>54</v>
      </c>
      <c r="N14" s="22" t="s">
        <v>55</v>
      </c>
      <c r="O14" s="24" t="s">
        <v>56</v>
      </c>
    </row>
    <row r="15" spans="1:15" s="6" customFormat="1" ht="40.049999999999997" customHeight="1">
      <c r="A15" s="71"/>
      <c r="B15" s="72"/>
      <c r="C15" s="73"/>
      <c r="D15" s="7">
        <v>26</v>
      </c>
      <c r="E15" s="14" t="s">
        <v>36</v>
      </c>
      <c r="F15" s="8" t="s">
        <v>37</v>
      </c>
      <c r="G15" s="9">
        <v>400</v>
      </c>
      <c r="H15" s="15"/>
      <c r="I15" s="17">
        <f t="shared" si="1"/>
        <v>0</v>
      </c>
      <c r="K15" s="19">
        <v>8</v>
      </c>
      <c r="L15" s="23" t="s">
        <v>57</v>
      </c>
      <c r="M15" s="21" t="s">
        <v>54</v>
      </c>
      <c r="N15" s="22" t="s">
        <v>55</v>
      </c>
      <c r="O15" s="24" t="s">
        <v>56</v>
      </c>
    </row>
    <row r="16" spans="1:15" s="6" customFormat="1" ht="40.049999999999997" customHeight="1">
      <c r="A16" s="71"/>
      <c r="B16" s="72"/>
      <c r="C16" s="73"/>
      <c r="D16" s="7">
        <v>27</v>
      </c>
      <c r="E16" s="14" t="s">
        <v>30</v>
      </c>
      <c r="F16" s="8" t="s">
        <v>37</v>
      </c>
      <c r="G16" s="9">
        <v>1000</v>
      </c>
      <c r="H16" s="15"/>
      <c r="I16" s="17">
        <f t="shared" si="1"/>
        <v>0</v>
      </c>
      <c r="K16" s="19">
        <v>9</v>
      </c>
      <c r="L16" s="23" t="s">
        <v>30</v>
      </c>
      <c r="M16" s="21" t="s">
        <v>54</v>
      </c>
      <c r="N16" s="22" t="s">
        <v>55</v>
      </c>
      <c r="O16" s="24" t="s">
        <v>58</v>
      </c>
    </row>
    <row r="17" spans="1:15" s="6" customFormat="1" ht="40.049999999999997" customHeight="1">
      <c r="A17" s="71"/>
      <c r="B17" s="72"/>
      <c r="C17" s="73"/>
      <c r="D17" s="7">
        <v>28</v>
      </c>
      <c r="E17" s="14" t="s">
        <v>31</v>
      </c>
      <c r="F17" s="8" t="s">
        <v>13</v>
      </c>
      <c r="G17" s="9">
        <v>1</v>
      </c>
      <c r="H17" s="15"/>
      <c r="I17" s="17">
        <f t="shared" si="1"/>
        <v>0</v>
      </c>
      <c r="K17" s="19">
        <v>10</v>
      </c>
      <c r="L17" s="23" t="s">
        <v>31</v>
      </c>
      <c r="M17" s="21" t="s">
        <v>54</v>
      </c>
      <c r="N17" s="22" t="s">
        <v>59</v>
      </c>
      <c r="O17" s="24" t="s">
        <v>60</v>
      </c>
    </row>
    <row r="18" spans="1:15" s="6" customFormat="1" ht="40.049999999999997" customHeight="1">
      <c r="A18" s="71"/>
      <c r="B18" s="72"/>
      <c r="C18" s="73"/>
      <c r="D18" s="7">
        <v>29</v>
      </c>
      <c r="E18" s="14" t="s">
        <v>32</v>
      </c>
      <c r="F18" s="8" t="s">
        <v>37</v>
      </c>
      <c r="G18" s="9">
        <v>15</v>
      </c>
      <c r="H18" s="15"/>
      <c r="I18" s="17">
        <f t="shared" si="1"/>
        <v>0</v>
      </c>
      <c r="K18" s="19">
        <v>11</v>
      </c>
      <c r="L18" s="23" t="s">
        <v>32</v>
      </c>
      <c r="M18" s="21" t="s">
        <v>54</v>
      </c>
      <c r="N18" s="22" t="s">
        <v>55</v>
      </c>
      <c r="O18" s="24" t="s">
        <v>61</v>
      </c>
    </row>
    <row r="19" spans="1:15" ht="44.4" customHeight="1">
      <c r="A19" s="71"/>
      <c r="B19" s="72"/>
      <c r="C19" s="73"/>
      <c r="D19" s="7">
        <v>30</v>
      </c>
      <c r="E19" s="14" t="s">
        <v>33</v>
      </c>
      <c r="F19" s="8" t="s">
        <v>13</v>
      </c>
      <c r="G19" s="9">
        <v>1</v>
      </c>
      <c r="H19" s="15"/>
      <c r="I19" s="17">
        <f t="shared" si="1"/>
        <v>0</v>
      </c>
      <c r="K19" s="19">
        <v>12</v>
      </c>
      <c r="L19" s="23" t="s">
        <v>33</v>
      </c>
      <c r="M19" s="21" t="s">
        <v>54</v>
      </c>
      <c r="N19" s="22" t="s">
        <v>62</v>
      </c>
      <c r="O19" s="24" t="s">
        <v>60</v>
      </c>
    </row>
    <row r="20" spans="1:15" ht="44.4" customHeight="1">
      <c r="A20" s="74"/>
      <c r="B20" s="75"/>
      <c r="C20" s="76"/>
      <c r="D20" s="7">
        <v>31</v>
      </c>
      <c r="E20" s="14" t="s">
        <v>34</v>
      </c>
      <c r="F20" s="8" t="s">
        <v>13</v>
      </c>
      <c r="G20" s="9">
        <v>1</v>
      </c>
      <c r="H20" s="15"/>
      <c r="I20" s="17">
        <f t="shared" ref="I20" si="2">G20*H20</f>
        <v>0</v>
      </c>
      <c r="K20" s="19">
        <v>13</v>
      </c>
      <c r="L20" s="23" t="s">
        <v>34</v>
      </c>
      <c r="M20" s="21" t="s">
        <v>54</v>
      </c>
      <c r="N20" s="22" t="s">
        <v>62</v>
      </c>
      <c r="O20" s="24" t="s">
        <v>60</v>
      </c>
    </row>
    <row r="21" spans="1:15" ht="44.4" customHeight="1">
      <c r="A21" s="77" t="s">
        <v>65</v>
      </c>
      <c r="B21" s="77"/>
      <c r="C21" s="77"/>
      <c r="D21" s="77"/>
      <c r="E21" s="77"/>
      <c r="F21" s="77"/>
      <c r="G21" s="77"/>
      <c r="H21" s="77"/>
      <c r="I21" s="26"/>
    </row>
    <row r="22" spans="1:15" ht="42" customHeight="1"/>
    <row r="23" spans="1:15" ht="42" customHeight="1"/>
    <row r="24" spans="1:15" ht="42" customHeight="1">
      <c r="A24" s="55" t="s">
        <v>9</v>
      </c>
      <c r="B24" s="56"/>
      <c r="C24" s="56"/>
      <c r="D24" s="56"/>
      <c r="E24" s="57"/>
      <c r="F24" s="55" t="s">
        <v>14</v>
      </c>
      <c r="G24" s="56"/>
      <c r="H24" s="56"/>
      <c r="I24" s="56"/>
    </row>
    <row r="25" spans="1:15" ht="42" customHeight="1">
      <c r="H25" s="12"/>
    </row>
    <row r="26" spans="1:15" ht="42" customHeight="1"/>
    <row r="27" spans="1:15" ht="42" customHeight="1"/>
    <row r="28" spans="1:15" ht="42" customHeight="1">
      <c r="G28" s="11"/>
    </row>
    <row r="29" spans="1:15" ht="42" customHeight="1"/>
    <row r="30" spans="1:15" ht="42" customHeight="1"/>
    <row r="31" spans="1:15" ht="42" customHeight="1"/>
    <row r="32" spans="1:15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</sheetData>
  <sheetProtection selectLockedCells="1"/>
  <mergeCells count="18">
    <mergeCell ref="A24:E24"/>
    <mergeCell ref="A1:I1"/>
    <mergeCell ref="A5:I5"/>
    <mergeCell ref="E3:H3"/>
    <mergeCell ref="E4:H4"/>
    <mergeCell ref="A4:D4"/>
    <mergeCell ref="A3:D3"/>
    <mergeCell ref="H6:I6"/>
    <mergeCell ref="F24:I24"/>
    <mergeCell ref="I2:I4"/>
    <mergeCell ref="D6:G6"/>
    <mergeCell ref="E2:H2"/>
    <mergeCell ref="A2:D2"/>
    <mergeCell ref="A8:C20"/>
    <mergeCell ref="A6:C6"/>
    <mergeCell ref="A7:C7"/>
    <mergeCell ref="A21:H21"/>
    <mergeCell ref="K6:O6"/>
  </mergeCells>
  <phoneticPr fontId="1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6" ma:contentTypeDescription="Crie um novo documento." ma:contentTypeScope="" ma:versionID="88b6ec8f43581af0c1fddb25944d8e39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6ebd883f884713793fe016a9e9b32d59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0A829-561A-42CC-ACB1-AAF1E1648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8A3EA4-C301-4B55-9353-EDFC225AB35C}">
  <ds:schemaRefs>
    <ds:schemaRef ds:uri="http://www.w3.org/XML/1998/namespace"/>
    <ds:schemaRef ds:uri="http://schemas.microsoft.com/office/2006/metadata/properties"/>
    <ds:schemaRef ds:uri="6e327351-fa16-4fcc-9e6c-49b93540d57c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ca69ca8-b64e-4f46-a5a5-c7ece8ded8a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8B00B2-42F7-4641-9714-CBE65F47CD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LPU Infovias 5-6-8 </vt:lpstr>
      <vt:lpstr>LPU Serviço Por Demanda</vt:lpstr>
    </vt:vector>
  </TitlesOfParts>
  <Company>Korn Traduções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 Traduções</dc:creator>
  <cp:lastModifiedBy>Carla Alessandra de Faria Neves</cp:lastModifiedBy>
  <dcterms:created xsi:type="dcterms:W3CDTF">2021-07-13T20:40:45Z</dcterms:created>
  <dcterms:modified xsi:type="dcterms:W3CDTF">2025-02-07T12:32:56Z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0x0101005F834D04E70687408F7D74C7AB749DE1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2024-02-19T17:42:07Z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45f2cb41-042b-44a7-8047-e04606844b68</vt:lpwstr>
  </property>
  <property fmtid="{D5CDD505-2E9C-101B-9397-08002B2CF9AE}" pid="8" name="MSIP_Label_defa4170-0d19-0005-0004-bc88714345d2_ActionId">
    <vt:lpwstr>62c91ff0-b3e1-4a63-a7d4-8eaa08ae011b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ediaServiceImageTags">
    <vt:lpwstr/>
  </property>
</Properties>
</file>